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<sst xmlns="http://schemas.openxmlformats.org/spreadsheetml/2006/main" count="34" uniqueCount="24">
  <si>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№ п/п</t>
  </si>
  <si>
    <t>Направление расходования средств</t>
  </si>
  <si>
    <t>2014 год</t>
  </si>
  <si>
    <t>2015 год</t>
  </si>
  <si>
    <t>2016 год</t>
  </si>
  <si>
    <t>средства федерального бюджета</t>
  </si>
  <si>
    <t>средства регионального бюджета</t>
  </si>
  <si>
    <t>средства муниципального бюджета</t>
  </si>
  <si>
    <t>средства от приносящей доход деятельности</t>
  </si>
  <si>
    <t>Итого</t>
  </si>
  <si>
    <t>ИТОГО</t>
  </si>
  <si>
    <t>Комитет по образованию администрации МО "Всеволожский муниципальный район" Ленинградской области</t>
  </si>
  <si>
    <t xml:space="preserve">Проектное финансирование мероприятий подпрограммы 
</t>
  </si>
  <si>
    <t>Создание и организация системы сопровождения молодых специалистов</t>
  </si>
  <si>
    <t>Организация работы по пропаганде педагогической профессии</t>
  </si>
  <si>
    <t>Организация и проведение профессиональных конкурсов педагогического мастерства</t>
  </si>
  <si>
    <t>Поощрение лучших работников системы образования</t>
  </si>
  <si>
    <t>Обеспечение подготовки, переподготовки и повышения квалификации педагогических и руководящих работников</t>
  </si>
  <si>
    <t>Охрана здоровья участников образовательного процесса</t>
  </si>
  <si>
    <t xml:space="preserve">Подпрограмма 7.   «Развитие кадрового потенциала системы образования»     
</t>
  </si>
  <si>
    <t>Приобретение жилья для работников</t>
  </si>
  <si>
    <t>Комитет финансов  администрации МО "Всеволожский муниципальный район" Ленинградской области</t>
  </si>
  <si>
    <t>Главный распорядитель бюджетных средств:</t>
  </si>
  <si>
    <t>Приложение № 7 к Программе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</si>
</sst>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1" xfId="52" applyFont="1" applyBorder="1" applyAlignment="1">
      <alignment horizontal="center" vertical="top" wrapText="1"/>
      <protection/>
    </xf>
    <xf numFmtId="3" fontId="4" fillId="0" borderId="12" xfId="52" applyNumberFormat="1" applyFont="1" applyBorder="1">
      <alignment/>
      <protection/>
    </xf>
    <xf numFmtId="3" fontId="4" fillId="0" borderId="10" xfId="52" applyNumberFormat="1" applyFont="1" applyBorder="1">
      <alignment/>
      <protection/>
    </xf>
    <xf numFmtId="3" fontId="5" fillId="0" borderId="10" xfId="52" applyNumberFormat="1" applyFont="1" applyBorder="1">
      <alignment/>
      <protection/>
    </xf>
    <xf numFmtId="0" fontId="5" fillId="0" borderId="13" xfId="52" applyFont="1" applyBorder="1" applyAlignment="1">
      <alignment horizontal="left" vertical="top" wrapText="1" indent="4"/>
      <protection/>
    </xf>
    <xf numFmtId="0" fontId="5" fillId="0" borderId="14" xfId="52" applyFont="1" applyBorder="1" applyAlignment="1">
      <alignment vertical="top" wrapText="1"/>
      <protection/>
    </xf>
    <xf numFmtId="3" fontId="5" fillId="0" borderId="12" xfId="52" applyNumberFormat="1" applyFont="1" applyBorder="1">
      <alignment/>
      <protection/>
    </xf>
    <xf numFmtId="3" fontId="7" fillId="0" borderId="0" xfId="0" applyNumberFormat="1" applyFont="1" applyAlignment="1">
      <alignment/>
    </xf>
    <xf numFmtId="0" fontId="4" fillId="0" borderId="13" xfId="52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52" applyFont="1" applyBorder="1" applyAlignment="1">
      <alignment vertical="top" wrapText="1"/>
      <protection/>
    </xf>
    <xf numFmtId="0" fontId="6" fillId="0" borderId="0" xfId="52" applyFont="1">
      <alignment/>
      <protection/>
    </xf>
    <xf numFmtId="0" fontId="11" fillId="0" borderId="0" xfId="0" applyFont="1" applyAlignment="1">
      <alignment/>
    </xf>
    <xf numFmtId="0" fontId="5" fillId="0" borderId="0" xfId="52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6" fillId="0" borderId="0" xfId="52" applyFont="1" applyAlignment="1">
      <alignment horizontal="left"/>
      <protection/>
    </xf>
    <xf numFmtId="0" fontId="10" fillId="0" borderId="0" xfId="0" applyFont="1" applyAlignment="1">
      <alignment horizontal="center" wrapText="1"/>
    </xf>
    <xf numFmtId="0" fontId="5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zoomScalePageLayoutView="0" workbookViewId="0" topLeftCell="B1">
      <selection activeCell="B12" sqref="B12"/>
    </sheetView>
  </sheetViews>
  <sheetFormatPr defaultColWidth="9.140625" defaultRowHeight="15"/>
  <cols>
    <col min="1" max="1" width="6.8515625" style="4" customWidth="1"/>
    <col min="2" max="2" width="59.7109375" style="4" customWidth="1"/>
    <col min="3" max="3" width="12.7109375" style="4" customWidth="1"/>
    <col min="4" max="4" width="13.7109375" style="4" customWidth="1"/>
    <col min="5" max="5" width="14.421875" style="4" customWidth="1"/>
    <col min="6" max="6" width="13.7109375" style="4" customWidth="1"/>
    <col min="7" max="7" width="14.8515625" style="4" customWidth="1"/>
    <col min="8" max="8" width="12.7109375" style="4" customWidth="1"/>
    <col min="9" max="9" width="13.28125" style="4" customWidth="1"/>
    <col min="10" max="10" width="14.57421875" style="4" customWidth="1"/>
    <col min="11" max="11" width="12.57421875" style="4" customWidth="1"/>
    <col min="12" max="12" width="13.8515625" style="4" customWidth="1"/>
    <col min="13" max="13" width="12.57421875" style="4" customWidth="1"/>
    <col min="14" max="14" width="13.57421875" style="4" customWidth="1"/>
    <col min="15" max="15" width="14.8515625" style="4" customWidth="1"/>
    <col min="16" max="16" width="11.140625" style="4" customWidth="1"/>
    <col min="17" max="17" width="13.7109375" style="4" customWidth="1"/>
    <col min="18" max="16384" width="9.140625" style="4" customWidth="1"/>
  </cols>
  <sheetData>
    <row r="1" spans="5:7" s="6" customFormat="1" ht="15.75">
      <c r="E1" s="22" t="s">
        <v>23</v>
      </c>
      <c r="F1" s="22"/>
      <c r="G1" s="22"/>
    </row>
    <row r="2" s="6" customFormat="1" ht="15.75"/>
    <row r="3" spans="1:7" s="6" customFormat="1" ht="16.5" customHeight="1">
      <c r="A3" s="24" t="s">
        <v>19</v>
      </c>
      <c r="B3" s="24"/>
      <c r="C3" s="24"/>
      <c r="D3" s="24"/>
      <c r="E3" s="24"/>
      <c r="F3" s="24"/>
      <c r="G3" s="24"/>
    </row>
    <row r="4" spans="2:7" s="6" customFormat="1" ht="15.75">
      <c r="B4" s="19" t="s">
        <v>22</v>
      </c>
      <c r="C4" s="20"/>
      <c r="D4" s="20"/>
      <c r="E4" s="20"/>
      <c r="F4" s="20"/>
      <c r="G4" s="20"/>
    </row>
    <row r="5" spans="2:7" s="6" customFormat="1" ht="15.75">
      <c r="B5" s="23" t="s">
        <v>21</v>
      </c>
      <c r="C5" s="23"/>
      <c r="D5" s="23"/>
      <c r="E5" s="23"/>
      <c r="F5" s="23"/>
      <c r="G5" s="23"/>
    </row>
    <row r="6" spans="2:7" s="6" customFormat="1" ht="15.75">
      <c r="B6" s="23" t="s">
        <v>11</v>
      </c>
      <c r="C6" s="23"/>
      <c r="D6" s="23"/>
      <c r="E6" s="23"/>
      <c r="F6" s="23"/>
      <c r="G6" s="23"/>
    </row>
    <row r="7" spans="2:7" s="6" customFormat="1" ht="6" customHeight="1">
      <c r="B7" s="2"/>
      <c r="C7" s="2"/>
      <c r="D7" s="2"/>
      <c r="E7" s="2"/>
      <c r="F7" s="2"/>
      <c r="G7" s="2"/>
    </row>
    <row r="8" spans="1:7" s="6" customFormat="1" ht="15.75" customHeight="1">
      <c r="A8" s="21" t="s">
        <v>12</v>
      </c>
      <c r="B8" s="21"/>
      <c r="C8" s="21"/>
      <c r="D8" s="21"/>
      <c r="E8" s="21"/>
      <c r="F8" s="21"/>
      <c r="G8" s="21"/>
    </row>
    <row r="9" s="6" customFormat="1" ht="6" customHeight="1"/>
    <row r="10" spans="1:17" s="6" customFormat="1" ht="15.75">
      <c r="A10" s="26" t="s">
        <v>0</v>
      </c>
      <c r="B10" s="26" t="s">
        <v>1</v>
      </c>
      <c r="C10" s="25" t="s">
        <v>2</v>
      </c>
      <c r="D10" s="25"/>
      <c r="E10" s="25"/>
      <c r="F10" s="25"/>
      <c r="G10" s="25"/>
      <c r="H10" s="25" t="s">
        <v>3</v>
      </c>
      <c r="I10" s="25"/>
      <c r="J10" s="25"/>
      <c r="K10" s="25"/>
      <c r="L10" s="25"/>
      <c r="M10" s="25" t="s">
        <v>4</v>
      </c>
      <c r="N10" s="25"/>
      <c r="O10" s="25"/>
      <c r="P10" s="25"/>
      <c r="Q10" s="25"/>
    </row>
    <row r="11" spans="1:17" ht="57" customHeight="1">
      <c r="A11" s="27"/>
      <c r="B11" s="27"/>
      <c r="C11" s="1" t="s">
        <v>5</v>
      </c>
      <c r="D11" s="1" t="s">
        <v>6</v>
      </c>
      <c r="E11" s="1" t="s">
        <v>7</v>
      </c>
      <c r="F11" s="1" t="s">
        <v>8</v>
      </c>
      <c r="G11" s="3" t="s">
        <v>9</v>
      </c>
      <c r="H11" s="1" t="s">
        <v>5</v>
      </c>
      <c r="I11" s="1" t="s">
        <v>6</v>
      </c>
      <c r="J11" s="1" t="s">
        <v>7</v>
      </c>
      <c r="K11" s="1" t="s">
        <v>8</v>
      </c>
      <c r="L11" s="3" t="s">
        <v>9</v>
      </c>
      <c r="M11" s="1" t="s">
        <v>5</v>
      </c>
      <c r="N11" s="1" t="s">
        <v>6</v>
      </c>
      <c r="O11" s="1" t="s">
        <v>7</v>
      </c>
      <c r="P11" s="1" t="s">
        <v>8</v>
      </c>
      <c r="Q11" s="3" t="s">
        <v>9</v>
      </c>
    </row>
    <row r="12" spans="1:17" s="5" customFormat="1" ht="34.5" customHeight="1">
      <c r="A12" s="7">
        <v>1</v>
      </c>
      <c r="B12" s="18" t="s">
        <v>13</v>
      </c>
      <c r="C12" s="8">
        <v>0</v>
      </c>
      <c r="D12" s="9">
        <v>0</v>
      </c>
      <c r="E12" s="9">
        <v>220900</v>
      </c>
      <c r="F12" s="9">
        <v>0</v>
      </c>
      <c r="G12" s="9">
        <v>220900</v>
      </c>
      <c r="H12" s="9">
        <v>0</v>
      </c>
      <c r="I12" s="9">
        <v>0</v>
      </c>
      <c r="J12" s="16">
        <f aca="true" t="shared" si="0" ref="J12:K18">E12*1.05</f>
        <v>231945</v>
      </c>
      <c r="K12" s="16">
        <f t="shared" si="0"/>
        <v>0</v>
      </c>
      <c r="L12" s="17">
        <f aca="true" t="shared" si="1" ref="L12:L18">SUM(H12:K12)</f>
        <v>231945</v>
      </c>
      <c r="M12" s="16">
        <f aca="true" t="shared" si="2" ref="M12:P18">H12*1.05</f>
        <v>0</v>
      </c>
      <c r="N12" s="16">
        <f t="shared" si="2"/>
        <v>0</v>
      </c>
      <c r="O12" s="16">
        <f t="shared" si="2"/>
        <v>243542.25</v>
      </c>
      <c r="P12" s="16">
        <f t="shared" si="2"/>
        <v>0</v>
      </c>
      <c r="Q12" s="17">
        <f aca="true" t="shared" si="3" ref="Q12:Q18">SUM(M12:P12)</f>
        <v>243542.25</v>
      </c>
    </row>
    <row r="13" spans="1:17" s="5" customFormat="1" ht="34.5" customHeight="1">
      <c r="A13" s="7">
        <v>2</v>
      </c>
      <c r="B13" s="18" t="s">
        <v>14</v>
      </c>
      <c r="C13" s="8">
        <v>0</v>
      </c>
      <c r="D13" s="9">
        <v>0</v>
      </c>
      <c r="E13" s="9">
        <v>351000</v>
      </c>
      <c r="F13" s="9">
        <v>0</v>
      </c>
      <c r="G13" s="9">
        <v>351000</v>
      </c>
      <c r="H13" s="9">
        <v>0</v>
      </c>
      <c r="I13" s="9">
        <v>0</v>
      </c>
      <c r="J13" s="16">
        <f t="shared" si="0"/>
        <v>368550</v>
      </c>
      <c r="K13" s="16">
        <f t="shared" si="0"/>
        <v>0</v>
      </c>
      <c r="L13" s="17">
        <f t="shared" si="1"/>
        <v>368550</v>
      </c>
      <c r="M13" s="16">
        <f t="shared" si="2"/>
        <v>0</v>
      </c>
      <c r="N13" s="16">
        <f t="shared" si="2"/>
        <v>0</v>
      </c>
      <c r="O13" s="16">
        <f t="shared" si="2"/>
        <v>386977.5</v>
      </c>
      <c r="P13" s="16">
        <f t="shared" si="2"/>
        <v>0</v>
      </c>
      <c r="Q13" s="17">
        <f t="shared" si="3"/>
        <v>386977.5</v>
      </c>
    </row>
    <row r="14" spans="1:17" s="5" customFormat="1" ht="35.25" customHeight="1">
      <c r="A14" s="7">
        <v>3</v>
      </c>
      <c r="B14" s="18" t="s">
        <v>15</v>
      </c>
      <c r="C14" s="8">
        <v>0</v>
      </c>
      <c r="D14" s="9">
        <v>0</v>
      </c>
      <c r="E14" s="9">
        <v>214400</v>
      </c>
      <c r="F14" s="9">
        <v>0</v>
      </c>
      <c r="G14" s="9">
        <v>214400</v>
      </c>
      <c r="H14" s="9">
        <v>0</v>
      </c>
      <c r="I14" s="9">
        <v>0</v>
      </c>
      <c r="J14" s="16">
        <f>E14*1.05</f>
        <v>225120</v>
      </c>
      <c r="K14" s="16">
        <f t="shared" si="0"/>
        <v>0</v>
      </c>
      <c r="L14" s="17">
        <f t="shared" si="1"/>
        <v>225120</v>
      </c>
      <c r="M14" s="16">
        <f t="shared" si="2"/>
        <v>0</v>
      </c>
      <c r="N14" s="16">
        <f t="shared" si="2"/>
        <v>0</v>
      </c>
      <c r="O14" s="16">
        <f t="shared" si="2"/>
        <v>236376</v>
      </c>
      <c r="P14" s="16">
        <f t="shared" si="2"/>
        <v>0</v>
      </c>
      <c r="Q14" s="17">
        <f t="shared" si="3"/>
        <v>236376</v>
      </c>
    </row>
    <row r="15" spans="1:17" s="5" customFormat="1" ht="21.75" customHeight="1">
      <c r="A15" s="7">
        <v>4</v>
      </c>
      <c r="B15" s="18" t="s">
        <v>16</v>
      </c>
      <c r="C15" s="8">
        <v>0</v>
      </c>
      <c r="D15" s="9">
        <v>0</v>
      </c>
      <c r="E15" s="9">
        <v>73700</v>
      </c>
      <c r="F15" s="9">
        <v>0</v>
      </c>
      <c r="G15" s="9">
        <v>73700</v>
      </c>
      <c r="H15" s="9">
        <v>0</v>
      </c>
      <c r="I15" s="9">
        <v>0</v>
      </c>
      <c r="J15" s="16">
        <f t="shared" si="0"/>
        <v>77385</v>
      </c>
      <c r="K15" s="16">
        <f t="shared" si="0"/>
        <v>0</v>
      </c>
      <c r="L15" s="17">
        <f t="shared" si="1"/>
        <v>77385</v>
      </c>
      <c r="M15" s="16">
        <f t="shared" si="2"/>
        <v>0</v>
      </c>
      <c r="N15" s="16">
        <f t="shared" si="2"/>
        <v>0</v>
      </c>
      <c r="O15" s="16">
        <f t="shared" si="2"/>
        <v>81254.25</v>
      </c>
      <c r="P15" s="16">
        <f t="shared" si="2"/>
        <v>0</v>
      </c>
      <c r="Q15" s="17">
        <f t="shared" si="3"/>
        <v>81254.25</v>
      </c>
    </row>
    <row r="16" spans="1:17" s="5" customFormat="1" ht="50.25" customHeight="1">
      <c r="A16" s="7">
        <v>5</v>
      </c>
      <c r="B16" s="18" t="s">
        <v>17</v>
      </c>
      <c r="C16" s="8">
        <v>0</v>
      </c>
      <c r="D16" s="9">
        <v>0</v>
      </c>
      <c r="E16" s="9">
        <v>140000</v>
      </c>
      <c r="F16" s="9">
        <v>0</v>
      </c>
      <c r="G16" s="9">
        <v>140000</v>
      </c>
      <c r="H16" s="9">
        <v>0</v>
      </c>
      <c r="I16" s="9">
        <v>0</v>
      </c>
      <c r="J16" s="16">
        <f t="shared" si="0"/>
        <v>147000</v>
      </c>
      <c r="K16" s="16">
        <f t="shared" si="0"/>
        <v>0</v>
      </c>
      <c r="L16" s="17">
        <f t="shared" si="1"/>
        <v>147000</v>
      </c>
      <c r="M16" s="16">
        <f t="shared" si="2"/>
        <v>0</v>
      </c>
      <c r="N16" s="16">
        <f t="shared" si="2"/>
        <v>0</v>
      </c>
      <c r="O16" s="16">
        <f t="shared" si="2"/>
        <v>154350</v>
      </c>
      <c r="P16" s="16">
        <f t="shared" si="2"/>
        <v>0</v>
      </c>
      <c r="Q16" s="17">
        <f t="shared" si="3"/>
        <v>154350</v>
      </c>
    </row>
    <row r="17" spans="1:17" s="5" customFormat="1" ht="23.25" customHeight="1">
      <c r="A17" s="7">
        <v>6</v>
      </c>
      <c r="B17" s="18" t="s">
        <v>18</v>
      </c>
      <c r="C17" s="8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6">
        <v>0</v>
      </c>
      <c r="K17" s="16">
        <f>F17*1.05</f>
        <v>0</v>
      </c>
      <c r="L17" s="17">
        <f>SUM(H17:K17)</f>
        <v>0</v>
      </c>
      <c r="M17" s="16">
        <f>H17*1.05</f>
        <v>0</v>
      </c>
      <c r="N17" s="16">
        <f>I17*1.05</f>
        <v>0</v>
      </c>
      <c r="O17" s="16">
        <f t="shared" si="2"/>
        <v>0</v>
      </c>
      <c r="P17" s="16">
        <f>K17*1.05</f>
        <v>0</v>
      </c>
      <c r="Q17" s="17">
        <f>SUM(M17:P17)</f>
        <v>0</v>
      </c>
    </row>
    <row r="18" spans="1:17" s="5" customFormat="1" ht="21" customHeight="1">
      <c r="A18" s="15">
        <v>7</v>
      </c>
      <c r="B18" s="18" t="s">
        <v>20</v>
      </c>
      <c r="C18" s="8">
        <v>0</v>
      </c>
      <c r="D18" s="9">
        <v>0</v>
      </c>
      <c r="E18" s="9">
        <v>1240000</v>
      </c>
      <c r="F18" s="9">
        <v>0</v>
      </c>
      <c r="G18" s="9">
        <v>1240000</v>
      </c>
      <c r="H18" s="9">
        <v>0</v>
      </c>
      <c r="I18" s="9">
        <v>0</v>
      </c>
      <c r="J18" s="16">
        <f t="shared" si="0"/>
        <v>1302000</v>
      </c>
      <c r="K18" s="16">
        <f t="shared" si="0"/>
        <v>0</v>
      </c>
      <c r="L18" s="17">
        <f t="shared" si="1"/>
        <v>1302000</v>
      </c>
      <c r="M18" s="16">
        <f t="shared" si="2"/>
        <v>0</v>
      </c>
      <c r="N18" s="16">
        <f t="shared" si="2"/>
        <v>0</v>
      </c>
      <c r="O18" s="16">
        <f t="shared" si="2"/>
        <v>1367100</v>
      </c>
      <c r="P18" s="16">
        <f t="shared" si="2"/>
        <v>0</v>
      </c>
      <c r="Q18" s="17">
        <f t="shared" si="3"/>
        <v>1367100</v>
      </c>
    </row>
    <row r="19" spans="1:17" s="5" customFormat="1" ht="15.75">
      <c r="A19" s="11"/>
      <c r="B19" s="12" t="s">
        <v>10</v>
      </c>
      <c r="C19" s="13">
        <v>0</v>
      </c>
      <c r="D19" s="10">
        <v>0</v>
      </c>
      <c r="E19" s="10">
        <f>SUM(E12:E18)</f>
        <v>2240000</v>
      </c>
      <c r="F19" s="10">
        <v>0</v>
      </c>
      <c r="G19" s="10">
        <f>SUM(G12:G18)</f>
        <v>2240000</v>
      </c>
      <c r="H19" s="10">
        <v>0</v>
      </c>
      <c r="I19" s="10">
        <v>0</v>
      </c>
      <c r="J19" s="17">
        <f aca="true" t="shared" si="4" ref="J19:Q19">SUM(J12:J18)</f>
        <v>2352000</v>
      </c>
      <c r="K19" s="17">
        <f t="shared" si="4"/>
        <v>0</v>
      </c>
      <c r="L19" s="17">
        <f t="shared" si="4"/>
        <v>2352000</v>
      </c>
      <c r="M19" s="17">
        <f t="shared" si="4"/>
        <v>0</v>
      </c>
      <c r="N19" s="17">
        <f t="shared" si="4"/>
        <v>0</v>
      </c>
      <c r="O19" s="17">
        <f t="shared" si="4"/>
        <v>2469600</v>
      </c>
      <c r="P19" s="17">
        <f t="shared" si="4"/>
        <v>0</v>
      </c>
      <c r="Q19" s="17">
        <f t="shared" si="4"/>
        <v>2469600</v>
      </c>
    </row>
    <row r="22" spans="4:5" ht="15">
      <c r="D22" s="14"/>
      <c r="E22" s="14"/>
    </row>
  </sheetData>
  <sheetProtection/>
  <mergeCells count="10">
    <mergeCell ref="A8:G8"/>
    <mergeCell ref="E1:G1"/>
    <mergeCell ref="B6:G6"/>
    <mergeCell ref="B5:G5"/>
    <mergeCell ref="A3:G3"/>
    <mergeCell ref="M10:Q10"/>
    <mergeCell ref="C10:G10"/>
    <mergeCell ref="B10:B11"/>
    <mergeCell ref="A10:A11"/>
    <mergeCell ref="H10:L10"/>
  </mergeCells>
  <printOptions/>
  <pageMargins left="0.3937007874015748" right="0.3937007874015748" top="1.1811023622047245" bottom="0.15748031496062992" header="1.1811023622047245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nickchip</dc:creator>
  <cp:keywords/>
  <dc:description/>
  <cp:lastModifiedBy>Сергей</cp:lastModifiedBy>
  <cp:lastPrinted>2013-11-18T09:50:49Z</cp:lastPrinted>
  <dcterms:created xsi:type="dcterms:W3CDTF">2013-11-15T01:31:57Z</dcterms:created>
  <dcterms:modified xsi:type="dcterms:W3CDTF">2013-11-21T08:30:11Z</dcterms:modified>
  <cp:category/>
  <cp:version/>
  <cp:contentType/>
  <cp:contentStatus/>
</cp:coreProperties>
</file>